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activeTab="0"/>
  </bookViews>
  <sheets>
    <sheet name="Personal Financial Plan" sheetId="1" r:id="rId1"/>
  </sheets>
  <definedNames>
    <definedName name="_xlnm.Print_Area" localSheetId="0">'Personal Financial Plan'!$C$1:$N$53</definedName>
  </definedNames>
  <calcPr fullCalcOnLoad="1"/>
</workbook>
</file>

<file path=xl/sharedStrings.xml><?xml version="1.0" encoding="utf-8"?>
<sst xmlns="http://schemas.openxmlformats.org/spreadsheetml/2006/main" count="203" uniqueCount="69">
  <si>
    <t>TOTAL</t>
  </si>
  <si>
    <t xml:space="preserve"> </t>
  </si>
  <si>
    <t>OTHER</t>
  </si>
  <si>
    <t>$</t>
  </si>
  <si>
    <t>EARNINGS</t>
  </si>
  <si>
    <t>ENJOYING</t>
  </si>
  <si>
    <t>MORTGAGE / RENT</t>
  </si>
  <si>
    <t xml:space="preserve">               INSURANCE</t>
  </si>
  <si>
    <t xml:space="preserve">               TAXES</t>
  </si>
  <si>
    <t xml:space="preserve">              ASSOC. DUES</t>
  </si>
  <si>
    <t>MAINTENANCE</t>
  </si>
  <si>
    <t>INSURANCE</t>
  </si>
  <si>
    <t>ELECTRICAL</t>
  </si>
  <si>
    <t>GAS</t>
  </si>
  <si>
    <t>WATER</t>
  </si>
  <si>
    <t>GARBAGE</t>
  </si>
  <si>
    <t>TELEPHONE</t>
  </si>
  <si>
    <t>FURNISHINGS</t>
  </si>
  <si>
    <t xml:space="preserve">TOTAL </t>
  </si>
  <si>
    <t>CAR PAYMENT</t>
  </si>
  <si>
    <t>LICENSE / REGISTRATION</t>
  </si>
  <si>
    <t>LIFE</t>
  </si>
  <si>
    <t>MEDICAL</t>
  </si>
  <si>
    <t>DENTAL</t>
  </si>
  <si>
    <t>FOOD</t>
  </si>
  <si>
    <t>BEAUTY</t>
  </si>
  <si>
    <t>LAUNDRY</t>
  </si>
  <si>
    <t>BOOKS, TAPES, CD'S</t>
  </si>
  <si>
    <t>GIFTS</t>
  </si>
  <si>
    <t>CLOTHING</t>
  </si>
  <si>
    <t>EDUCATION</t>
  </si>
  <si>
    <t>LESSONS</t>
  </si>
  <si>
    <t>ALLOWANCE</t>
  </si>
  <si>
    <t>CHILD SUPPORT</t>
  </si>
  <si>
    <t xml:space="preserve">          MONTHLY FINANCIAL PLAN (BUDGET)</t>
  </si>
  <si>
    <t>CHILD CARE</t>
  </si>
  <si>
    <t>MEDICAL / DENTAL</t>
  </si>
  <si>
    <t>PRESCRIPTIONS</t>
  </si>
  <si>
    <t>LEGAL</t>
  </si>
  <si>
    <t>COUNSELING</t>
  </si>
  <si>
    <t>PROF. DUES</t>
  </si>
  <si>
    <t>DINING OUT</t>
  </si>
  <si>
    <t>LUNCH / SNACKS</t>
  </si>
  <si>
    <t>MOVIES / EVENTS</t>
  </si>
  <si>
    <t>BABYSITTING</t>
  </si>
  <si>
    <t>VACATION / TRIPS</t>
  </si>
  <si>
    <t>LOTTERY / GAMBLING</t>
  </si>
  <si>
    <t>CABLE TV</t>
  </si>
  <si>
    <t>HEALTH CLUB / HOBBIES</t>
  </si>
  <si>
    <t>DIFFERENCE</t>
  </si>
  <si>
    <t>___________</t>
  </si>
  <si>
    <t xml:space="preserve">  $</t>
  </si>
  <si>
    <t xml:space="preserve"> $</t>
  </si>
  <si>
    <t xml:space="preserve"> $  </t>
  </si>
  <si>
    <t>______________</t>
  </si>
  <si>
    <t>NET INCOME(ENJOYING)</t>
  </si>
  <si>
    <t>GIVING (10%)</t>
  </si>
  <si>
    <t>SAVING (10%)</t>
  </si>
  <si>
    <t>REPAYING (TARGET 0%)</t>
  </si>
  <si>
    <t>TAX W/H &amp; PAYMENTS (15-25%)</t>
  </si>
  <si>
    <t>HOUSING (20-30%)</t>
  </si>
  <si>
    <t>TRANSPORTATION (7-13%)</t>
  </si>
  <si>
    <t>INSURANCE (2-4%)</t>
  </si>
  <si>
    <t>HOUSEHOLD / PERS.(10-15%)</t>
  </si>
  <si>
    <t>PROF. SERVICES (3-7%)</t>
  </si>
  <si>
    <t>ENTERTAINMENT (4-6%)</t>
  </si>
  <si>
    <t>MS Excel / Formulas 2</t>
  </si>
  <si>
    <r>
      <t xml:space="preserve">                     </t>
    </r>
    <r>
      <rPr>
        <b/>
        <sz val="16"/>
        <rFont val="Arial"/>
        <family val="2"/>
      </rPr>
      <t xml:space="preserve">  PERSONAL FINANCIAL PLAN (BUDGET)</t>
    </r>
  </si>
  <si>
    <t>TOTAL EXPENSES (ENJOYING)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</si>
</sst>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0" borderId="0" xfId="0" applyAlignment="1">
      <alignment horizontal="left"/>
    </xf>
    <xf numFmtId="0" fontId="1" fillId="2" borderId="10" xfId="0" applyFont="1" applyFill="1" applyBorder="1" applyAlignment="1">
      <alignment/>
    </xf>
    <xf numFmtId="0" fontId="0" fillId="3" borderId="13" xfId="0" applyFill="1" applyBorder="1" applyAlignment="1">
      <alignment/>
    </xf>
    <xf numFmtId="0" fontId="4" fillId="0" borderId="2" xfId="0" applyFont="1" applyBorder="1" applyAlignment="1">
      <alignment/>
    </xf>
    <xf numFmtId="0" fontId="0" fillId="4" borderId="0" xfId="0" applyFill="1" applyAlignment="1">
      <alignment/>
    </xf>
    <xf numFmtId="9" fontId="1" fillId="3" borderId="13" xfId="0" applyNumberFormat="1" applyFont="1" applyFill="1" applyBorder="1" applyAlignment="1">
      <alignment/>
    </xf>
    <xf numFmtId="9" fontId="1" fillId="0" borderId="13" xfId="0" applyNumberFormat="1" applyFont="1" applyBorder="1" applyAlignment="1">
      <alignment/>
    </xf>
    <xf numFmtId="9" fontId="1" fillId="3" borderId="13" xfId="2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B1">
      <selection activeCell="H6" sqref="H6"/>
    </sheetView>
  </sheetViews>
  <sheetFormatPr defaultColWidth="9.140625" defaultRowHeight="12.75"/>
  <cols>
    <col min="1" max="1" width="1.28515625" style="0" hidden="1" customWidth="1"/>
    <col min="2" max="4" width="1.28515625" style="0" customWidth="1"/>
    <col min="5" max="5" width="28.8515625" style="0" customWidth="1"/>
    <col min="6" max="6" width="8.00390625" style="0" bestFit="1" customWidth="1"/>
    <col min="7" max="7" width="2.8515625" style="0" customWidth="1"/>
    <col min="8" max="8" width="11.57421875" style="0" customWidth="1"/>
    <col min="9" max="9" width="1.57421875" style="0" customWidth="1"/>
    <col min="10" max="10" width="29.28125" style="0" customWidth="1"/>
    <col min="11" max="11" width="8.421875" style="0" bestFit="1" customWidth="1"/>
    <col min="12" max="12" width="3.00390625" style="0" customWidth="1"/>
    <col min="13" max="13" width="14.57421875" style="0" customWidth="1"/>
    <col min="14" max="14" width="3.28125" style="0" customWidth="1"/>
    <col min="15" max="15" width="1.421875" style="0" customWidth="1"/>
  </cols>
  <sheetData>
    <row r="1" spans="1:15" ht="12.75">
      <c r="A1" s="2"/>
      <c r="B1" s="3"/>
      <c r="C1" s="3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3"/>
    </row>
    <row r="2" spans="4:14" ht="13.5" thickBot="1">
      <c r="D2" s="10"/>
      <c r="E2" s="8"/>
      <c r="N2" s="7"/>
    </row>
    <row r="3" spans="1:14" ht="21" thickBot="1">
      <c r="A3" s="9" t="s">
        <v>34</v>
      </c>
      <c r="B3" s="9"/>
      <c r="C3" s="9"/>
      <c r="D3" s="12"/>
      <c r="E3" s="17" t="s">
        <v>67</v>
      </c>
      <c r="F3" s="18"/>
      <c r="G3" s="18"/>
      <c r="H3" s="18"/>
      <c r="I3" s="19"/>
      <c r="J3" s="19"/>
      <c r="K3" s="19"/>
      <c r="L3" s="19"/>
      <c r="M3" s="20"/>
      <c r="N3" s="7"/>
    </row>
    <row r="4" spans="1:14" ht="20.25">
      <c r="A4" s="9"/>
      <c r="B4" s="9"/>
      <c r="C4" s="9"/>
      <c r="D4" s="13"/>
      <c r="E4" s="3"/>
      <c r="N4" s="7"/>
    </row>
    <row r="5" spans="4:14" ht="13.5" thickBot="1">
      <c r="D5" s="11"/>
      <c r="E5" s="3"/>
      <c r="F5" s="16"/>
      <c r="K5" s="16" t="s">
        <v>1</v>
      </c>
      <c r="N5" s="7"/>
    </row>
    <row r="6" spans="4:14" ht="13.5" thickBot="1">
      <c r="D6" s="11"/>
      <c r="E6" s="5" t="s">
        <v>4</v>
      </c>
      <c r="F6" s="29">
        <v>1</v>
      </c>
      <c r="G6" s="3" t="s">
        <v>51</v>
      </c>
      <c r="H6" s="24"/>
      <c r="J6" s="23" t="s">
        <v>63</v>
      </c>
      <c r="K6" s="28" t="str">
        <f>IF($H$6&gt;0,M18/$H$6,"______%")</f>
        <v>______%</v>
      </c>
      <c r="L6" s="3" t="s">
        <v>1</v>
      </c>
      <c r="N6" s="7"/>
    </row>
    <row r="7" spans="4:14" ht="13.5" thickBot="1">
      <c r="D7" s="11"/>
      <c r="E7" s="3"/>
      <c r="J7" t="s">
        <v>24</v>
      </c>
      <c r="L7" s="4" t="s">
        <v>3</v>
      </c>
      <c r="M7" t="s">
        <v>54</v>
      </c>
      <c r="N7" s="7"/>
    </row>
    <row r="8" spans="4:14" ht="13.5" thickBot="1">
      <c r="D8" s="11"/>
      <c r="E8" s="5" t="s">
        <v>56</v>
      </c>
      <c r="F8" s="27" t="str">
        <f>IF($H$6&gt;0,H8/$H$6,"_____ %")</f>
        <v>_____ %</v>
      </c>
      <c r="G8" s="3" t="s">
        <v>51</v>
      </c>
      <c r="H8" s="24"/>
      <c r="J8" t="s">
        <v>25</v>
      </c>
      <c r="L8" s="4" t="s">
        <v>3</v>
      </c>
      <c r="M8" t="s">
        <v>54</v>
      </c>
      <c r="N8" s="7"/>
    </row>
    <row r="9" spans="4:14" ht="13.5" thickBot="1">
      <c r="D9" s="11"/>
      <c r="E9" s="3"/>
      <c r="J9" t="s">
        <v>26</v>
      </c>
      <c r="L9" s="4" t="s">
        <v>3</v>
      </c>
      <c r="M9" t="s">
        <v>54</v>
      </c>
      <c r="N9" s="7"/>
    </row>
    <row r="10" spans="4:14" ht="13.5" thickBot="1">
      <c r="D10" s="11"/>
      <c r="E10" s="5" t="s">
        <v>57</v>
      </c>
      <c r="F10" s="27" t="str">
        <f>IF($H$6&gt;0,H10/$H$6,"_____ %")</f>
        <v>_____ %</v>
      </c>
      <c r="G10" s="3" t="s">
        <v>51</v>
      </c>
      <c r="H10" s="24"/>
      <c r="J10" t="s">
        <v>27</v>
      </c>
      <c r="L10" s="4" t="s">
        <v>3</v>
      </c>
      <c r="M10" t="s">
        <v>54</v>
      </c>
      <c r="N10" s="7"/>
    </row>
    <row r="11" spans="4:14" ht="13.5" thickBot="1">
      <c r="D11" s="11"/>
      <c r="E11" s="3"/>
      <c r="F11" s="26"/>
      <c r="H11" s="26"/>
      <c r="J11" t="s">
        <v>28</v>
      </c>
      <c r="L11" s="4" t="s">
        <v>3</v>
      </c>
      <c r="M11" t="s">
        <v>54</v>
      </c>
      <c r="N11" s="7"/>
    </row>
    <row r="12" spans="4:14" ht="13.5" thickBot="1">
      <c r="D12" s="11"/>
      <c r="E12" s="5" t="s">
        <v>58</v>
      </c>
      <c r="F12" s="27" t="str">
        <f>IF($H$6&gt;0,H12/$H$6,"_____ %")</f>
        <v>_____ %</v>
      </c>
      <c r="G12" s="3" t="s">
        <v>51</v>
      </c>
      <c r="H12" s="24"/>
      <c r="J12" t="s">
        <v>29</v>
      </c>
      <c r="L12" s="4" t="s">
        <v>3</v>
      </c>
      <c r="M12" t="s">
        <v>54</v>
      </c>
      <c r="N12" s="7"/>
    </row>
    <row r="13" spans="4:14" ht="13.5" thickBot="1">
      <c r="D13" s="11"/>
      <c r="E13" s="3"/>
      <c r="J13" t="s">
        <v>30</v>
      </c>
      <c r="L13" s="4" t="s">
        <v>3</v>
      </c>
      <c r="M13" t="s">
        <v>54</v>
      </c>
      <c r="N13" s="7"/>
    </row>
    <row r="14" spans="4:14" ht="13.5" thickBot="1">
      <c r="D14" s="11"/>
      <c r="E14" s="5" t="s">
        <v>59</v>
      </c>
      <c r="F14" s="27" t="str">
        <f>IF($H$6&gt;0,H14/$H$6,"_____ %")</f>
        <v>_____ %</v>
      </c>
      <c r="G14" s="3" t="s">
        <v>51</v>
      </c>
      <c r="H14" s="24"/>
      <c r="J14" t="s">
        <v>31</v>
      </c>
      <c r="L14" s="4" t="s">
        <v>3</v>
      </c>
      <c r="M14" t="s">
        <v>54</v>
      </c>
      <c r="N14" s="7"/>
    </row>
    <row r="15" spans="4:14" ht="13.5" thickBot="1">
      <c r="D15" s="11"/>
      <c r="E15" s="3"/>
      <c r="J15" t="s">
        <v>32</v>
      </c>
      <c r="L15" s="4" t="s">
        <v>3</v>
      </c>
      <c r="M15" t="s">
        <v>54</v>
      </c>
      <c r="N15" s="7"/>
    </row>
    <row r="16" spans="4:14" ht="13.5" thickBot="1">
      <c r="D16" s="11"/>
      <c r="E16" s="5" t="s">
        <v>5</v>
      </c>
      <c r="F16" s="27" t="str">
        <f>IF($H$6&gt;0,H16/$H$6,"_____ %")</f>
        <v>_____ %</v>
      </c>
      <c r="G16" s="3" t="s">
        <v>51</v>
      </c>
      <c r="H16" s="24"/>
      <c r="J16" t="s">
        <v>33</v>
      </c>
      <c r="L16" s="4" t="s">
        <v>3</v>
      </c>
      <c r="M16" t="s">
        <v>54</v>
      </c>
      <c r="N16" s="7"/>
    </row>
    <row r="17" spans="4:14" ht="13.5" thickBot="1">
      <c r="D17" s="11"/>
      <c r="E17" s="3"/>
      <c r="J17" t="s">
        <v>2</v>
      </c>
      <c r="L17" s="4" t="s">
        <v>3</v>
      </c>
      <c r="M17" t="s">
        <v>54</v>
      </c>
      <c r="N17" s="7"/>
    </row>
    <row r="18" spans="4:14" ht="13.5" thickBot="1">
      <c r="D18" s="11"/>
      <c r="E18" s="21" t="s">
        <v>60</v>
      </c>
      <c r="F18" s="28" t="str">
        <f>IF($H$6&gt;0,H32/$H$6,"______%")</f>
        <v>______%</v>
      </c>
      <c r="G18" s="5" t="s">
        <v>1</v>
      </c>
      <c r="J18" s="1" t="s">
        <v>0</v>
      </c>
      <c r="L18" t="s">
        <v>52</v>
      </c>
      <c r="M18" s="24">
        <f>SUM(M7:M17)</f>
        <v>0</v>
      </c>
      <c r="N18" s="7"/>
    </row>
    <row r="19" spans="4:14" ht="13.5" thickBot="1">
      <c r="D19" s="11"/>
      <c r="E19" s="3" t="s">
        <v>6</v>
      </c>
      <c r="G19" s="4" t="s">
        <v>3</v>
      </c>
      <c r="H19" t="s">
        <v>50</v>
      </c>
      <c r="N19" s="7"/>
    </row>
    <row r="20" spans="4:14" ht="13.5" thickBot="1">
      <c r="D20" s="11"/>
      <c r="E20" s="3" t="s">
        <v>8</v>
      </c>
      <c r="G20" s="4" t="s">
        <v>3</v>
      </c>
      <c r="H20" t="s">
        <v>50</v>
      </c>
      <c r="J20" s="23" t="s">
        <v>64</v>
      </c>
      <c r="K20" s="28" t="str">
        <f>IF($H$6&gt;0,M28/$H$6,"______%")</f>
        <v>______%</v>
      </c>
      <c r="L20" s="5" t="s">
        <v>1</v>
      </c>
      <c r="N20" s="7"/>
    </row>
    <row r="21" spans="4:14" ht="12.75">
      <c r="D21" s="11"/>
      <c r="E21" s="3" t="s">
        <v>7</v>
      </c>
      <c r="G21" s="4" t="s">
        <v>3</v>
      </c>
      <c r="H21" t="s">
        <v>50</v>
      </c>
      <c r="J21" t="s">
        <v>35</v>
      </c>
      <c r="L21" s="4" t="s">
        <v>3</v>
      </c>
      <c r="M21" t="s">
        <v>54</v>
      </c>
      <c r="N21" s="7"/>
    </row>
    <row r="22" spans="4:14" ht="12.75">
      <c r="D22" s="11"/>
      <c r="E22" s="3" t="s">
        <v>9</v>
      </c>
      <c r="G22" s="4" t="s">
        <v>3</v>
      </c>
      <c r="H22" t="s">
        <v>50</v>
      </c>
      <c r="J22" t="s">
        <v>36</v>
      </c>
      <c r="L22" s="4" t="s">
        <v>3</v>
      </c>
      <c r="M22" t="s">
        <v>54</v>
      </c>
      <c r="N22" s="7"/>
    </row>
    <row r="23" spans="4:14" ht="12.75">
      <c r="D23" s="11"/>
      <c r="E23" s="3" t="s">
        <v>10</v>
      </c>
      <c r="G23" s="4" t="s">
        <v>3</v>
      </c>
      <c r="H23" t="s">
        <v>50</v>
      </c>
      <c r="J23" t="s">
        <v>37</v>
      </c>
      <c r="L23" s="4" t="s">
        <v>3</v>
      </c>
      <c r="M23" t="s">
        <v>54</v>
      </c>
      <c r="N23" s="7"/>
    </row>
    <row r="24" spans="4:14" ht="12.75">
      <c r="D24" s="11"/>
      <c r="E24" s="3" t="s">
        <v>11</v>
      </c>
      <c r="G24" s="4" t="s">
        <v>3</v>
      </c>
      <c r="H24" t="s">
        <v>50</v>
      </c>
      <c r="J24" t="s">
        <v>38</v>
      </c>
      <c r="L24" s="4" t="s">
        <v>3</v>
      </c>
      <c r="M24" t="s">
        <v>54</v>
      </c>
      <c r="N24" s="7"/>
    </row>
    <row r="25" spans="4:14" ht="12.75">
      <c r="D25" s="11"/>
      <c r="E25" s="3" t="s">
        <v>12</v>
      </c>
      <c r="G25" s="4" t="s">
        <v>3</v>
      </c>
      <c r="H25" t="s">
        <v>50</v>
      </c>
      <c r="J25" t="s">
        <v>39</v>
      </c>
      <c r="L25" s="4" t="s">
        <v>3</v>
      </c>
      <c r="M25" t="s">
        <v>54</v>
      </c>
      <c r="N25" s="7"/>
    </row>
    <row r="26" spans="4:14" ht="12.75">
      <c r="D26" s="11"/>
      <c r="E26" s="3" t="s">
        <v>13</v>
      </c>
      <c r="G26" s="4" t="s">
        <v>3</v>
      </c>
      <c r="H26" t="s">
        <v>50</v>
      </c>
      <c r="J26" t="s">
        <v>40</v>
      </c>
      <c r="L26" s="4" t="s">
        <v>3</v>
      </c>
      <c r="M26" t="s">
        <v>54</v>
      </c>
      <c r="N26" s="7"/>
    </row>
    <row r="27" spans="4:14" ht="13.5" thickBot="1">
      <c r="D27" s="11"/>
      <c r="E27" s="3" t="s">
        <v>14</v>
      </c>
      <c r="G27" s="4" t="s">
        <v>3</v>
      </c>
      <c r="H27" t="s">
        <v>50</v>
      </c>
      <c r="J27" t="s">
        <v>2</v>
      </c>
      <c r="L27" s="4" t="s">
        <v>3</v>
      </c>
      <c r="M27" t="s">
        <v>54</v>
      </c>
      <c r="N27" s="7"/>
    </row>
    <row r="28" spans="4:14" ht="13.5" thickBot="1">
      <c r="D28" s="11"/>
      <c r="E28" s="3" t="s">
        <v>15</v>
      </c>
      <c r="G28" s="4" t="s">
        <v>3</v>
      </c>
      <c r="H28" t="s">
        <v>50</v>
      </c>
      <c r="J28" s="1" t="s">
        <v>0</v>
      </c>
      <c r="L28" t="s">
        <v>52</v>
      </c>
      <c r="M28" s="24">
        <f>SUM(M21:M27)</f>
        <v>0</v>
      </c>
      <c r="N28" s="7"/>
    </row>
    <row r="29" spans="4:14" ht="13.5" thickBot="1">
      <c r="D29" s="11"/>
      <c r="E29" s="3" t="s">
        <v>16</v>
      </c>
      <c r="G29" s="4" t="s">
        <v>3</v>
      </c>
      <c r="H29" t="s">
        <v>50</v>
      </c>
      <c r="N29" s="7"/>
    </row>
    <row r="30" spans="4:14" ht="13.5" thickBot="1">
      <c r="D30" s="11"/>
      <c r="E30" s="3" t="s">
        <v>17</v>
      </c>
      <c r="G30" s="4" t="s">
        <v>3</v>
      </c>
      <c r="H30" t="s">
        <v>50</v>
      </c>
      <c r="J30" s="23" t="s">
        <v>65</v>
      </c>
      <c r="K30" s="28" t="str">
        <f>IF($H$6&gt;0,M40/$H$6,"______%")</f>
        <v>______%</v>
      </c>
      <c r="L30" s="5" t="s">
        <v>1</v>
      </c>
      <c r="N30" s="7"/>
    </row>
    <row r="31" spans="4:14" ht="13.5" thickBot="1">
      <c r="D31" s="11"/>
      <c r="E31" s="3" t="s">
        <v>2</v>
      </c>
      <c r="G31" s="4" t="s">
        <v>3</v>
      </c>
      <c r="H31" t="s">
        <v>50</v>
      </c>
      <c r="J31" t="s">
        <v>41</v>
      </c>
      <c r="L31" s="4" t="s">
        <v>3</v>
      </c>
      <c r="M31" t="s">
        <v>54</v>
      </c>
      <c r="N31" s="7"/>
    </row>
    <row r="32" spans="4:14" ht="13.5" thickBot="1">
      <c r="D32" s="11"/>
      <c r="E32" s="5" t="s">
        <v>18</v>
      </c>
      <c r="G32" s="22" t="s">
        <v>51</v>
      </c>
      <c r="H32" s="24">
        <f>SUM(H19:H31)</f>
        <v>0</v>
      </c>
      <c r="J32" t="s">
        <v>42</v>
      </c>
      <c r="L32" s="4" t="s">
        <v>3</v>
      </c>
      <c r="M32" t="s">
        <v>54</v>
      </c>
      <c r="N32" s="7"/>
    </row>
    <row r="33" spans="4:14" ht="13.5" thickBot="1">
      <c r="D33" s="11"/>
      <c r="E33" s="3"/>
      <c r="J33" t="s">
        <v>43</v>
      </c>
      <c r="L33" s="4" t="s">
        <v>3</v>
      </c>
      <c r="M33" t="s">
        <v>54</v>
      </c>
      <c r="N33" s="7"/>
    </row>
    <row r="34" spans="4:14" ht="13.5" thickBot="1">
      <c r="D34" s="11"/>
      <c r="E34" s="21" t="s">
        <v>61</v>
      </c>
      <c r="F34" s="28" t="str">
        <f>IF($H$6&gt;0,H43/H6,"______%")</f>
        <v>______%</v>
      </c>
      <c r="G34" s="5" t="s">
        <v>1</v>
      </c>
      <c r="J34" t="s">
        <v>44</v>
      </c>
      <c r="L34" s="4" t="s">
        <v>3</v>
      </c>
      <c r="M34" t="s">
        <v>54</v>
      </c>
      <c r="N34" s="7"/>
    </row>
    <row r="35" spans="4:14" ht="12.75">
      <c r="D35" s="11"/>
      <c r="E35" s="3" t="s">
        <v>19</v>
      </c>
      <c r="G35" s="4" t="s">
        <v>3</v>
      </c>
      <c r="H35" t="s">
        <v>50</v>
      </c>
      <c r="J35" t="s">
        <v>45</v>
      </c>
      <c r="L35" s="4" t="s">
        <v>3</v>
      </c>
      <c r="M35" t="s">
        <v>54</v>
      </c>
      <c r="N35" s="7"/>
    </row>
    <row r="36" spans="4:14" ht="12.75">
      <c r="D36" s="11"/>
      <c r="E36" s="3" t="s">
        <v>19</v>
      </c>
      <c r="G36" s="4" t="s">
        <v>3</v>
      </c>
      <c r="H36" t="s">
        <v>50</v>
      </c>
      <c r="J36" t="s">
        <v>46</v>
      </c>
      <c r="L36" s="4" t="s">
        <v>3</v>
      </c>
      <c r="M36" t="s">
        <v>54</v>
      </c>
      <c r="N36" s="7"/>
    </row>
    <row r="37" spans="4:14" ht="12.75">
      <c r="D37" s="11"/>
      <c r="E37" s="3" t="s">
        <v>11</v>
      </c>
      <c r="G37" s="4" t="s">
        <v>3</v>
      </c>
      <c r="H37" t="s">
        <v>50</v>
      </c>
      <c r="J37" t="s">
        <v>47</v>
      </c>
      <c r="L37" s="4" t="s">
        <v>3</v>
      </c>
      <c r="M37" t="s">
        <v>54</v>
      </c>
      <c r="N37" s="7"/>
    </row>
    <row r="38" spans="4:14" ht="12.75">
      <c r="D38" s="11"/>
      <c r="E38" s="3" t="s">
        <v>20</v>
      </c>
      <c r="G38" s="4" t="s">
        <v>3</v>
      </c>
      <c r="H38" t="s">
        <v>50</v>
      </c>
      <c r="J38" t="s">
        <v>48</v>
      </c>
      <c r="L38" s="4" t="s">
        <v>3</v>
      </c>
      <c r="M38" t="s">
        <v>54</v>
      </c>
      <c r="N38" s="7"/>
    </row>
    <row r="39" spans="4:14" ht="13.5" thickBot="1">
      <c r="D39" s="11"/>
      <c r="E39" s="3" t="s">
        <v>13</v>
      </c>
      <c r="G39" s="4" t="s">
        <v>3</v>
      </c>
      <c r="H39" t="s">
        <v>50</v>
      </c>
      <c r="J39" t="s">
        <v>2</v>
      </c>
      <c r="L39" s="4" t="s">
        <v>3</v>
      </c>
      <c r="M39" t="s">
        <v>54</v>
      </c>
      <c r="N39" s="7"/>
    </row>
    <row r="40" spans="4:14" ht="13.5" thickBot="1">
      <c r="D40" s="11"/>
      <c r="E40" s="3" t="s">
        <v>10</v>
      </c>
      <c r="G40" s="4" t="s">
        <v>3</v>
      </c>
      <c r="H40" t="s">
        <v>50</v>
      </c>
      <c r="J40" s="1" t="s">
        <v>0</v>
      </c>
      <c r="L40" t="s">
        <v>52</v>
      </c>
      <c r="M40" s="24">
        <f>SUM(M31:M39)</f>
        <v>0</v>
      </c>
      <c r="N40" s="7"/>
    </row>
    <row r="41" spans="4:14" ht="12.75">
      <c r="D41" s="11"/>
      <c r="E41" s="3" t="s">
        <v>2</v>
      </c>
      <c r="G41" s="4" t="s">
        <v>3</v>
      </c>
      <c r="H41" t="s">
        <v>50</v>
      </c>
      <c r="N41" s="7"/>
    </row>
    <row r="42" spans="4:14" ht="13.5" thickBot="1">
      <c r="D42" s="11"/>
      <c r="E42" s="3" t="s">
        <v>2</v>
      </c>
      <c r="G42" s="4" t="s">
        <v>3</v>
      </c>
      <c r="H42" t="s">
        <v>50</v>
      </c>
      <c r="N42" s="7"/>
    </row>
    <row r="43" spans="4:14" ht="13.5" thickBot="1">
      <c r="D43" s="11"/>
      <c r="E43" s="5" t="s">
        <v>0</v>
      </c>
      <c r="G43" t="s">
        <v>52</v>
      </c>
      <c r="H43" s="24">
        <f>SUM(H35:H42)</f>
        <v>0</v>
      </c>
      <c r="J43" s="1" t="s">
        <v>68</v>
      </c>
      <c r="L43" t="s">
        <v>52</v>
      </c>
      <c r="M43" s="24">
        <f>H32+H43+H50+M18+M28+M40</f>
        <v>0</v>
      </c>
      <c r="N43" s="7"/>
    </row>
    <row r="44" spans="4:14" ht="13.5" thickBot="1">
      <c r="D44" s="11"/>
      <c r="E44" s="3"/>
      <c r="N44" s="7"/>
    </row>
    <row r="45" spans="4:14" ht="13.5" thickBot="1">
      <c r="D45" s="11"/>
      <c r="E45" s="21" t="s">
        <v>62</v>
      </c>
      <c r="F45" s="28" t="str">
        <f>IF($H$6&gt;0,H50/H6,"______%")</f>
        <v>______%</v>
      </c>
      <c r="G45" s="5" t="s">
        <v>1</v>
      </c>
      <c r="J45" s="1" t="s">
        <v>55</v>
      </c>
      <c r="L45" t="s">
        <v>52</v>
      </c>
      <c r="M45" s="24">
        <f>H16</f>
        <v>0</v>
      </c>
      <c r="N45" s="7"/>
    </row>
    <row r="46" spans="4:14" ht="13.5" thickBot="1">
      <c r="D46" s="11"/>
      <c r="E46" s="3" t="s">
        <v>21</v>
      </c>
      <c r="G46" s="4" t="s">
        <v>3</v>
      </c>
      <c r="H46" t="s">
        <v>50</v>
      </c>
      <c r="N46" s="7"/>
    </row>
    <row r="47" spans="4:14" ht="13.5" thickBot="1">
      <c r="D47" s="11"/>
      <c r="E47" s="3" t="s">
        <v>22</v>
      </c>
      <c r="G47" s="4" t="s">
        <v>3</v>
      </c>
      <c r="H47" t="s">
        <v>50</v>
      </c>
      <c r="J47" s="1" t="s">
        <v>49</v>
      </c>
      <c r="L47" t="s">
        <v>52</v>
      </c>
      <c r="M47" s="24">
        <f>M45-M43</f>
        <v>0</v>
      </c>
      <c r="N47" s="7"/>
    </row>
    <row r="48" spans="4:14" ht="12.75">
      <c r="D48" s="11"/>
      <c r="E48" s="3" t="s">
        <v>23</v>
      </c>
      <c r="G48" s="4" t="s">
        <v>3</v>
      </c>
      <c r="H48" t="s">
        <v>50</v>
      </c>
      <c r="N48" s="7"/>
    </row>
    <row r="49" spans="4:14" ht="13.5" thickBot="1">
      <c r="D49" s="11"/>
      <c r="E49" s="3" t="s">
        <v>2</v>
      </c>
      <c r="G49" s="4" t="s">
        <v>3</v>
      </c>
      <c r="H49" t="s">
        <v>50</v>
      </c>
      <c r="N49" s="7"/>
    </row>
    <row r="50" spans="4:14" ht="13.5" thickBot="1">
      <c r="D50" s="11"/>
      <c r="E50" s="5" t="s">
        <v>0</v>
      </c>
      <c r="G50" s="22" t="s">
        <v>53</v>
      </c>
      <c r="H50" s="24">
        <f>SUM(H46:H49)</f>
        <v>0</v>
      </c>
      <c r="N50" s="7"/>
    </row>
    <row r="51" spans="4:14" ht="12.75">
      <c r="D51" s="11"/>
      <c r="E51" s="3"/>
      <c r="N51" s="7"/>
    </row>
    <row r="52" spans="4:14" ht="12.75">
      <c r="D52" s="11"/>
      <c r="E52" s="3"/>
      <c r="N52" s="7"/>
    </row>
    <row r="53" spans="1:14" ht="13.5" thickBot="1">
      <c r="A53" s="2"/>
      <c r="B53" s="3"/>
      <c r="C53" s="3"/>
      <c r="D53" s="14"/>
      <c r="E53" s="25" t="s">
        <v>66</v>
      </c>
      <c r="F53" s="6"/>
      <c r="G53" s="6"/>
      <c r="H53" s="6"/>
      <c r="I53" s="6"/>
      <c r="J53" s="6"/>
      <c r="K53" s="6"/>
      <c r="L53" s="6"/>
      <c r="M53" s="6"/>
      <c r="N53" s="15"/>
    </row>
    <row r="54" spans="4:5" ht="12.75">
      <c r="D54" s="3"/>
      <c r="E54" s="3"/>
    </row>
    <row r="57" ht="12.75">
      <c r="E57" s="3" t="s">
        <v>1</v>
      </c>
    </row>
    <row r="58" ht="12.75">
      <c r="E58" s="3"/>
    </row>
  </sheetData>
  <printOptions/>
  <pageMargins left="0.25" right="0.09" top="0.4" bottom="0.56" header="0.36" footer="0.56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L. Fries</dc:creator>
  <cp:keywords/>
  <dc:description>Authored by Gil Fries
Edited by Eric Busby (Employer Savings Support)</dc:description>
  <cp:lastModifiedBy>Christel</cp:lastModifiedBy>
  <cp:lastPrinted>1999-07-20T00:25:16Z</cp:lastPrinted>
  <dcterms:created xsi:type="dcterms:W3CDTF">1999-07-16T16:56:19Z</dcterms:created>
  <dcterms:modified xsi:type="dcterms:W3CDTF">2010-09-10T15:51:38Z</dcterms:modified>
  <cp:category/>
  <cp:version/>
  <cp:contentType/>
  <cp:contentStatus/>
</cp:coreProperties>
</file>